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828"/>
  <workbookPr defaultThemeVersion="164011"/>
  <mc:AlternateContent xmlns:mc="http://schemas.openxmlformats.org/markup-compatibility/2006">
    <mc:Choice Requires="x15">
      <x15ac:absPath xmlns:x15ac="http://schemas.microsoft.com/office/spreadsheetml/2010/11/ac" url="C:\Kapil Data Agrim\Agrim\IT\Operations\Fedex\"/>
    </mc:Choice>
  </mc:AlternateContent>
  <bookViews>
    <workbookView xWindow="0" yWindow="0" windowWidth="20265" windowHeight="6870"/>
  </bookViews>
  <sheets>
    <sheet name="Sheet1" sheetId="1" r:id="rId1"/>
  </sheets>
  <definedNames>
    <definedName name="_xlnm._FilterDatabase" localSheetId="0" hidden="1">Sheet1!$A$1:$AC$1</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7" i="1" l="1"/>
  <c r="T5" i="1"/>
  <c r="T4" i="1"/>
  <c r="T2" i="1"/>
  <c r="O1" i="1" l="1"/>
</calcChain>
</file>

<file path=xl/sharedStrings.xml><?xml version="1.0" encoding="utf-8"?>
<sst xmlns="http://schemas.openxmlformats.org/spreadsheetml/2006/main" count="118" uniqueCount="69">
  <si>
    <t xml:space="preserve"> Clinet Order Id</t>
  </si>
  <si>
    <t>pickup contact number</t>
  </si>
  <si>
    <t>pickup pincode</t>
  </si>
  <si>
    <t>Pickup Landmark</t>
  </si>
  <si>
    <t>Pickup Address 1</t>
  </si>
  <si>
    <t>Pickup Address 2</t>
  </si>
  <si>
    <t>Customer Name</t>
  </si>
  <si>
    <t>Customer Email</t>
  </si>
  <si>
    <t>Customer Phone</t>
  </si>
  <si>
    <t>Delivery Pincode</t>
  </si>
  <si>
    <t>Delivery landmark</t>
  </si>
  <si>
    <t>Delivery Address 1</t>
  </si>
  <si>
    <t>Delivery Address 2</t>
  </si>
  <si>
    <t xml:space="preserve">Ship Date </t>
  </si>
  <si>
    <t>Weight</t>
  </si>
  <si>
    <t>Package Type</t>
  </si>
  <si>
    <t>Package Contents</t>
  </si>
  <si>
    <t>Package Content Description</t>
  </si>
  <si>
    <t>Total Invoice Value</t>
  </si>
  <si>
    <t xml:space="preserve">Avn Package </t>
  </si>
  <si>
    <t>Payment Mode</t>
  </si>
  <si>
    <t>Package Weight</t>
  </si>
  <si>
    <t>Package Height</t>
  </si>
  <si>
    <t>Package Length</t>
  </si>
  <si>
    <t>Package Width</t>
  </si>
  <si>
    <t>Package Qty</t>
  </si>
  <si>
    <t>Carriage Value</t>
  </si>
  <si>
    <t>Partner Name</t>
  </si>
  <si>
    <t>BCMC Layout</t>
  </si>
  <si>
    <t>#39, Adithya Enclave, BCMC Layout</t>
  </si>
  <si>
    <t>Raghuvanahalli</t>
  </si>
  <si>
    <t>Identical</t>
  </si>
  <si>
    <t>Product</t>
  </si>
  <si>
    <t>Cloth goods</t>
  </si>
  <si>
    <t>COD</t>
  </si>
  <si>
    <t>Online</t>
  </si>
  <si>
    <t>Priority</t>
  </si>
  <si>
    <t>Standard</t>
  </si>
  <si>
    <t>Fedex</t>
  </si>
  <si>
    <t>Sanjeev Dutt</t>
  </si>
  <si>
    <t>sanjeev.dutt@accenture.com</t>
  </si>
  <si>
    <t>nagavarapalya main road cv raman nagar</t>
  </si>
  <si>
    <t>Flat no 410b 91/6</t>
  </si>
  <si>
    <t xml:space="preserve">May flower garden </t>
  </si>
  <si>
    <t>Afiya Syed</t>
  </si>
  <si>
    <t>sdaliahmed@yahoo.com</t>
  </si>
  <si>
    <t xml:space="preserve">301 Vinayaka Ville 14th Cross </t>
  </si>
  <si>
    <t>1st Main</t>
  </si>
  <si>
    <t>Pai Layout</t>
  </si>
  <si>
    <t>PK Pandey</t>
  </si>
  <si>
    <t>parthrox20@gmail.com</t>
  </si>
  <si>
    <t>Flat no 412,navya niketan</t>
  </si>
  <si>
    <t>brigade metropolis, Mahadevapura</t>
  </si>
  <si>
    <t>Garudacharpallya</t>
  </si>
  <si>
    <t>Gayathri Raju</t>
  </si>
  <si>
    <t>rajugayathri@gmail.com</t>
  </si>
  <si>
    <t>B-37 gopalan urban woods</t>
  </si>
  <si>
    <t>Garudacharpalya,mahadevpura</t>
  </si>
  <si>
    <t>mahadevpura</t>
  </si>
  <si>
    <t>Manoj Tiwary</t>
  </si>
  <si>
    <t>Opposite BMSIT college</t>
  </si>
  <si>
    <t>Doddaballapur Main Road, Yelahanka</t>
  </si>
  <si>
    <t>E904, Shriram Sahaana Apartment,</t>
  </si>
  <si>
    <t>mtiwary@gmail.com</t>
  </si>
  <si>
    <t>Toji Thomas</t>
  </si>
  <si>
    <t>Apt 401, Brindavan Serenity</t>
  </si>
  <si>
    <t>josna85@gmail.com</t>
  </si>
  <si>
    <t>Hosa road, Kasavanahalli</t>
  </si>
  <si>
    <t>05-27-2016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</si>
</sst>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Calibri"/>
      <family val="2"/>
      <scheme val="minor"/>
    </font>
    <font>
      <sz val="11"/>
      <color theme="1" tint="0.249977111117893"/>
      <name val="Calibri"/>
      <family val="2"/>
      <scheme val="minor"/>
    </font>
    <font>
      <u/>
      <sz val="11"/>
      <color theme="10"/>
      <name val="Calibri"/>
      <family val="2"/>
      <scheme val="minor"/>
    </font>
  </fonts>
  <fills count="3">
    <fill>
      <patternFill patternType="none"/>
    </fill>
    <fill>
      <patternFill patternType="gray125"/>
    </fill>
    <fill>
      <patternFill patternType="solid">
        <fgColor theme="3" tint="0.59999389629810485"/>
        <bgColor indexed="64"/>
      </patternFill>
    </fill>
  </fills>
  <borders count="3">
    <border>
      <left/>
      <right/>
      <top/>
      <bottom/>
      <diagonal/>
    </border>
    <border>
      <left/>
      <right style="thin">
        <color indexed="64"/>
      </right>
      <top/>
      <bottom/>
      <diagonal/>
    </border>
    <border>
      <left style="thin">
        <color indexed="64"/>
      </left>
      <right style="thin">
        <color indexed="64"/>
      </right>
      <top/>
      <bottom/>
      <diagonal/>
    </border>
  </borders>
  <cellStyleXfs count="2">
    <xf numFmtId="0" fontId="0" fillId="0" borderId="0"/>
    <xf numFmtId="0" fontId="2" fillId="0" borderId="0" applyNumberFormat="0" applyFill="0" applyBorder="0" applyAlignment="0" applyProtection="0"/>
  </cellStyleXfs>
  <cellXfs count="7">
    <xf numFmtId="0" fontId="0" fillId="0" borderId="0" xfId="0"/>
    <xf numFmtId="0" fontId="0" fillId="2" borderId="1" xfId="0" applyFill="1" applyBorder="1" applyAlignment="1">
      <alignment wrapText="1"/>
    </xf>
    <xf numFmtId="0" fontId="0" fillId="2" borderId="2" xfId="0" applyFill="1" applyBorder="1" applyAlignment="1">
      <alignment wrapText="1"/>
    </xf>
    <xf numFmtId="0" fontId="1" fillId="2" borderId="2" xfId="0" applyFont="1" applyFill="1" applyBorder="1" applyAlignment="1">
      <alignment wrapText="1"/>
    </xf>
    <xf numFmtId="0" fontId="0" fillId="0" borderId="0" xfId="0" applyAlignment="1">
      <alignment wrapText="1"/>
    </xf>
    <xf numFmtId="0" fontId="0" fillId="0" borderId="0" xfId="0" applyAlignment="1">
      <alignment horizontal="center" vertical="center"/>
    </xf>
    <xf numFmtId="0" fontId="2" fillId="0" borderId="0" xfId="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anjeev.dutt@accentur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
  <sheetViews>
    <sheetView tabSelected="1" topLeftCell="M1" zoomScale="70" zoomScaleNormal="70" workbookViewId="0">
      <selection activeCell="N3" sqref="N3:N7"/>
    </sheetView>
  </sheetViews>
  <sheetFormatPr defaultRowHeight="15" x14ac:dyDescent="0.25"/>
  <cols>
    <col min="1" max="1" width="14.85546875" bestFit="1" customWidth="1"/>
    <col min="2" max="2" width="13.5703125" bestFit="1" customWidth="1"/>
    <col min="4" max="4" width="14.28515625" bestFit="1" customWidth="1"/>
    <col min="5" max="5" width="35.85546875" bestFit="1" customWidth="1"/>
    <col min="6" max="6" width="16.28515625" bestFit="1" customWidth="1"/>
    <col min="7" max="7" width="31" bestFit="1" customWidth="1"/>
    <col min="8" max="8" width="35" bestFit="1" customWidth="1"/>
    <col min="9" max="9" width="17.28515625" bestFit="1" customWidth="1"/>
    <col min="11" max="11" width="41" bestFit="1" customWidth="1"/>
    <col min="12" max="12" width="67" customWidth="1"/>
    <col min="13" max="13" width="73.140625" bestFit="1" customWidth="1"/>
    <col min="14" max="14" width="13.85546875" bestFit="1" customWidth="1"/>
    <col min="15" max="15" width="14.42578125" customWidth="1"/>
  </cols>
  <sheetData>
    <row r="1" spans="1:29" s="4" customFormat="1" ht="45.75" customHeight="1" x14ac:dyDescent="0.25">
      <c r="A1" s="1" t="s">
        <v>0</v>
      </c>
      <c r="B1" s="2" t="s">
        <v>1</v>
      </c>
      <c r="C1" s="2" t="s">
        <v>2</v>
      </c>
      <c r="D1" s="2" t="s">
        <v>3</v>
      </c>
      <c r="E1" s="2" t="s">
        <v>4</v>
      </c>
      <c r="F1" s="2" t="s">
        <v>5</v>
      </c>
      <c r="G1" s="2" t="s">
        <v>6</v>
      </c>
      <c r="H1" s="2" t="s">
        <v>7</v>
      </c>
      <c r="I1" s="2" t="s">
        <v>8</v>
      </c>
      <c r="J1" s="2" t="s">
        <v>9</v>
      </c>
      <c r="K1" s="2" t="s">
        <v>10</v>
      </c>
      <c r="L1" s="2" t="s">
        <v>11</v>
      </c>
      <c r="M1" s="2" t="s">
        <v>12</v>
      </c>
      <c r="N1" s="2" t="s">
        <v>13</v>
      </c>
      <c r="O1" s="2">
        <f>COLUMNS(2)</f>
        <v>1</v>
      </c>
      <c r="P1" s="2" t="s">
        <v>14</v>
      </c>
      <c r="Q1" s="2" t="s">
        <v>15</v>
      </c>
      <c r="R1" s="2" t="s">
        <v>16</v>
      </c>
      <c r="S1" s="2" t="s">
        <v>17</v>
      </c>
      <c r="T1" s="2" t="s">
        <v>18</v>
      </c>
      <c r="U1" s="2" t="s">
        <v>19</v>
      </c>
      <c r="V1" s="2" t="s">
        <v>20</v>
      </c>
      <c r="W1" s="2" t="s">
        <v>21</v>
      </c>
      <c r="X1" s="2" t="s">
        <v>22</v>
      </c>
      <c r="Y1" s="2" t="s">
        <v>23</v>
      </c>
      <c r="Z1" s="2" t="s">
        <v>24</v>
      </c>
      <c r="AA1" s="2" t="s">
        <v>25</v>
      </c>
      <c r="AB1" s="2" t="s">
        <v>26</v>
      </c>
      <c r="AC1" s="3" t="s">
        <v>27</v>
      </c>
    </row>
    <row r="2" spans="1:29" x14ac:dyDescent="0.25">
      <c r="A2">
        <v>100003573</v>
      </c>
      <c r="B2" s="5">
        <v>8067947394</v>
      </c>
      <c r="C2">
        <v>560062</v>
      </c>
      <c r="D2" t="s">
        <v>28</v>
      </c>
      <c r="E2" t="s">
        <v>29</v>
      </c>
      <c r="F2" t="s">
        <v>30</v>
      </c>
      <c r="G2" t="s">
        <v>39</v>
      </c>
      <c r="H2" s="6" t="s">
        <v>40</v>
      </c>
      <c r="I2">
        <v>9886068430</v>
      </c>
      <c r="J2">
        <v>560093</v>
      </c>
      <c r="K2" t="s">
        <v>41</v>
      </c>
      <c r="L2" t="s">
        <v>42</v>
      </c>
      <c r="M2" t="s">
        <v>43</v>
      </c>
      <c r="N2" t="s">
        <v>68</v>
      </c>
      <c r="O2">
        <v>1</v>
      </c>
      <c r="P2">
        <v>0.5</v>
      </c>
      <c r="Q2" t="s">
        <v>31</v>
      </c>
      <c r="R2" t="s">
        <v>32</v>
      </c>
      <c r="S2" t="s">
        <v>33</v>
      </c>
      <c r="T2">
        <f>3860-1180</f>
        <v>2680</v>
      </c>
      <c r="U2" t="s">
        <v>37</v>
      </c>
      <c r="V2" t="s">
        <v>34</v>
      </c>
      <c r="W2">
        <v>0.5</v>
      </c>
      <c r="X2">
        <v>1</v>
      </c>
      <c r="Y2">
        <v>1</v>
      </c>
      <c r="Z2">
        <v>1</v>
      </c>
      <c r="AA2">
        <v>1</v>
      </c>
      <c r="AB2">
        <v>1</v>
      </c>
      <c r="AC2" t="s">
        <v>38</v>
      </c>
    </row>
    <row r="3" spans="1:29" x14ac:dyDescent="0.25">
      <c r="A3">
        <v>100003845</v>
      </c>
      <c r="B3" s="5">
        <v>8067947394</v>
      </c>
      <c r="C3">
        <v>560062</v>
      </c>
      <c r="D3" t="s">
        <v>28</v>
      </c>
      <c r="E3" t="s">
        <v>29</v>
      </c>
      <c r="F3" t="s">
        <v>30</v>
      </c>
      <c r="G3" t="s">
        <v>44</v>
      </c>
      <c r="H3" t="s">
        <v>45</v>
      </c>
      <c r="I3">
        <v>9845554678</v>
      </c>
      <c r="J3">
        <v>560016</v>
      </c>
      <c r="K3" t="s">
        <v>48</v>
      </c>
      <c r="L3" t="s">
        <v>46</v>
      </c>
      <c r="M3" t="s">
        <v>47</v>
      </c>
      <c r="N3" t="s">
        <v>68</v>
      </c>
      <c r="O3">
        <v>1</v>
      </c>
      <c r="P3">
        <v>0.5</v>
      </c>
      <c r="Q3" t="s">
        <v>31</v>
      </c>
      <c r="R3" t="s">
        <v>32</v>
      </c>
      <c r="S3" t="s">
        <v>33</v>
      </c>
      <c r="T3">
        <v>3070</v>
      </c>
      <c r="U3" t="s">
        <v>36</v>
      </c>
      <c r="V3" t="s">
        <v>35</v>
      </c>
      <c r="W3">
        <v>0.5</v>
      </c>
      <c r="X3">
        <v>1</v>
      </c>
      <c r="Y3">
        <v>1</v>
      </c>
      <c r="Z3">
        <v>1</v>
      </c>
      <c r="AA3">
        <v>1</v>
      </c>
      <c r="AB3">
        <v>1</v>
      </c>
      <c r="AC3" t="s">
        <v>38</v>
      </c>
    </row>
    <row r="4" spans="1:29" x14ac:dyDescent="0.25">
      <c r="A4">
        <v>100003170</v>
      </c>
      <c r="B4" s="5">
        <v>8067947394</v>
      </c>
      <c r="C4">
        <v>560062</v>
      </c>
      <c r="D4" t="s">
        <v>28</v>
      </c>
      <c r="E4" t="s">
        <v>29</v>
      </c>
      <c r="F4" t="s">
        <v>30</v>
      </c>
      <c r="G4" t="s">
        <v>49</v>
      </c>
      <c r="H4" t="s">
        <v>50</v>
      </c>
      <c r="I4">
        <v>9341487007</v>
      </c>
      <c r="J4">
        <v>560048</v>
      </c>
      <c r="K4" t="s">
        <v>53</v>
      </c>
      <c r="L4" t="s">
        <v>51</v>
      </c>
      <c r="M4" t="s">
        <v>52</v>
      </c>
      <c r="N4" t="s">
        <v>68</v>
      </c>
      <c r="O4">
        <v>1</v>
      </c>
      <c r="P4">
        <v>0.5</v>
      </c>
      <c r="Q4" t="s">
        <v>31</v>
      </c>
      <c r="R4" t="s">
        <v>32</v>
      </c>
      <c r="S4" t="s">
        <v>33</v>
      </c>
      <c r="T4">
        <f>4510-1500</f>
        <v>3010</v>
      </c>
      <c r="U4" t="s">
        <v>37</v>
      </c>
      <c r="V4" t="s">
        <v>34</v>
      </c>
      <c r="W4">
        <v>0.5</v>
      </c>
      <c r="X4">
        <v>1</v>
      </c>
      <c r="Y4">
        <v>1</v>
      </c>
      <c r="Z4">
        <v>1</v>
      </c>
      <c r="AA4">
        <v>1</v>
      </c>
      <c r="AB4">
        <v>1</v>
      </c>
      <c r="AC4" t="s">
        <v>38</v>
      </c>
    </row>
    <row r="5" spans="1:29" x14ac:dyDescent="0.25">
      <c r="A5">
        <v>100002934</v>
      </c>
      <c r="B5" s="5">
        <v>8067947394</v>
      </c>
      <c r="C5">
        <v>560062</v>
      </c>
      <c r="D5" t="s">
        <v>28</v>
      </c>
      <c r="E5" t="s">
        <v>29</v>
      </c>
      <c r="F5" t="s">
        <v>30</v>
      </c>
      <c r="G5" t="s">
        <v>54</v>
      </c>
      <c r="H5" t="s">
        <v>55</v>
      </c>
      <c r="I5">
        <v>9986103600</v>
      </c>
      <c r="J5">
        <v>560048</v>
      </c>
      <c r="K5" t="s">
        <v>58</v>
      </c>
      <c r="L5" t="s">
        <v>56</v>
      </c>
      <c r="M5" t="s">
        <v>57</v>
      </c>
      <c r="N5" t="s">
        <v>68</v>
      </c>
      <c r="O5">
        <v>1</v>
      </c>
      <c r="P5">
        <v>0.5</v>
      </c>
      <c r="Q5" t="s">
        <v>31</v>
      </c>
      <c r="R5" t="s">
        <v>32</v>
      </c>
      <c r="S5" t="s">
        <v>33</v>
      </c>
      <c r="T5">
        <f>2870-1320</f>
        <v>1550</v>
      </c>
      <c r="U5" t="s">
        <v>37</v>
      </c>
      <c r="V5" t="s">
        <v>34</v>
      </c>
      <c r="W5">
        <v>0.5</v>
      </c>
      <c r="X5">
        <v>1</v>
      </c>
      <c r="Y5">
        <v>1</v>
      </c>
      <c r="Z5">
        <v>1</v>
      </c>
      <c r="AA5">
        <v>1</v>
      </c>
      <c r="AB5">
        <v>1</v>
      </c>
      <c r="AC5" t="s">
        <v>38</v>
      </c>
    </row>
    <row r="6" spans="1:29" x14ac:dyDescent="0.25">
      <c r="A6">
        <v>100003513</v>
      </c>
      <c r="B6" s="5">
        <v>8067947394</v>
      </c>
      <c r="C6">
        <v>560062</v>
      </c>
      <c r="D6" t="s">
        <v>28</v>
      </c>
      <c r="E6" t="s">
        <v>29</v>
      </c>
      <c r="F6" t="s">
        <v>30</v>
      </c>
      <c r="G6" t="s">
        <v>59</v>
      </c>
      <c r="H6" t="s">
        <v>63</v>
      </c>
      <c r="I6">
        <v>9886746976</v>
      </c>
      <c r="J6">
        <v>560064</v>
      </c>
      <c r="K6" t="s">
        <v>60</v>
      </c>
      <c r="L6" t="s">
        <v>62</v>
      </c>
      <c r="M6" t="s">
        <v>61</v>
      </c>
      <c r="N6" t="s">
        <v>68</v>
      </c>
      <c r="O6">
        <v>1</v>
      </c>
      <c r="P6">
        <v>0.5</v>
      </c>
      <c r="Q6" t="s">
        <v>31</v>
      </c>
      <c r="R6" t="s">
        <v>32</v>
      </c>
      <c r="S6" t="s">
        <v>33</v>
      </c>
      <c r="T6">
        <v>600</v>
      </c>
      <c r="U6" t="s">
        <v>37</v>
      </c>
      <c r="V6" t="s">
        <v>34</v>
      </c>
      <c r="W6">
        <v>0.5</v>
      </c>
      <c r="X6">
        <v>1</v>
      </c>
      <c r="Y6">
        <v>1</v>
      </c>
      <c r="Z6">
        <v>1</v>
      </c>
      <c r="AA6">
        <v>1</v>
      </c>
      <c r="AB6">
        <v>1</v>
      </c>
      <c r="AC6" t="s">
        <v>38</v>
      </c>
    </row>
    <row r="7" spans="1:29" x14ac:dyDescent="0.25">
      <c r="A7">
        <v>100003412</v>
      </c>
      <c r="B7" s="5">
        <v>8067947394</v>
      </c>
      <c r="C7">
        <v>560062</v>
      </c>
      <c r="D7" t="s">
        <v>28</v>
      </c>
      <c r="E7" t="s">
        <v>29</v>
      </c>
      <c r="F7" t="s">
        <v>30</v>
      </c>
      <c r="G7" t="s">
        <v>64</v>
      </c>
      <c r="H7" t="s">
        <v>66</v>
      </c>
      <c r="I7">
        <v>8105338623</v>
      </c>
      <c r="J7">
        <v>560035</v>
      </c>
      <c r="K7" t="s">
        <v>67</v>
      </c>
      <c r="L7" t="s">
        <v>65</v>
      </c>
      <c r="M7" t="s">
        <v>67</v>
      </c>
      <c r="N7" t="s">
        <v>68</v>
      </c>
      <c r="O7">
        <v>1</v>
      </c>
      <c r="P7">
        <v>0.5</v>
      </c>
      <c r="Q7" t="s">
        <v>31</v>
      </c>
      <c r="R7" t="s">
        <v>32</v>
      </c>
      <c r="S7" t="s">
        <v>33</v>
      </c>
      <c r="T7">
        <f>2420-310</f>
        <v>2110</v>
      </c>
      <c r="U7" t="s">
        <v>37</v>
      </c>
      <c r="V7" t="s">
        <v>34</v>
      </c>
      <c r="W7">
        <v>0.5</v>
      </c>
      <c r="X7">
        <v>1</v>
      </c>
      <c r="Y7">
        <v>1</v>
      </c>
      <c r="Z7">
        <v>1</v>
      </c>
      <c r="AA7">
        <v>1</v>
      </c>
      <c r="AB7">
        <v>1</v>
      </c>
      <c r="AC7" t="s">
        <v>38</v>
      </c>
    </row>
  </sheetData>
  <autoFilter ref="A1:AC1"/>
  <dataValidations count="15">
    <dataValidation type="list" allowBlank="1" showInputMessage="1" showErrorMessage="1" sqref="JO1 TK1 ADG1 ANC1 AWY1 BGU1 BQQ1 CAM1 CKI1 CUE1 DEA1 DNW1 DXS1 EHO1 ERK1 FBG1 FLC1 FUY1 GEU1 GOQ1 GYM1 HII1 HSE1 ICA1 ILW1 IVS1 JFO1 JPK1 JZG1 KJC1 KSY1 LCU1 LMQ1 LWM1 MGI1 MQE1 NAA1 NJW1 NTS1 ODO1 ONK1 OXG1 PHC1 PQY1 QAU1 QKQ1 QUM1 REI1 ROE1 RYA1 SHW1 SRS1 TBO1 TLK1 TVG1 UFC1 UOY1 UYU1 VIQ1 VSM1 WCI1 WME1 WWA1 S1:S7">
      <formula1>"Electrical instruments,Electrical Parts,Imitation,jewellery,Computer peripherals,Electronic equipments,Electronic Parts, Automobile parts,Food items,Gift articles,House hold goods,Plasticgoods,Glasswares,Cosmetics,Watches,Books,Cloth goods,Other"</formula1>
    </dataValidation>
    <dataValidation type="decimal" operator="notEqual" allowBlank="1" showInputMessage="1" showErrorMessage="1" sqref="JW1 TS1 ADO1 ANK1 AXG1 BHC1 BQY1 CAU1 CKQ1 CUM1 DEI1 DOE1 DYA1 EHW1 ERS1 FBO1 FLK1 FVG1 GFC1 GOY1 GYU1 HIQ1 HSM1 ICI1 IME1 IWA1 JFW1 JPS1 JZO1 KJK1 KTG1 LDC1 LMY1 LWU1 MGQ1 MQM1 NAI1 NKE1 NUA1 ODW1 ONS1 OXO1 PHK1 PRG1 QBC1 QKY1 QUU1 REQ1 ROM1 RYI1 SIE1 SSA1 TBW1 TLS1 TVO1 UFK1 UPG1 UZC1 VIY1 VSU1 WCQ1 WMM1 WWI1 AA1:AA7">
      <formula1>0</formula1>
    </dataValidation>
    <dataValidation type="list" allowBlank="1" showInputMessage="1" showErrorMessage="1" sqref="JY1 TU1 ADQ1 ANM1 AXI1 BHE1 BRA1 CAW1 CKS1 CUO1 DEK1 DOG1 DYC1 EHY1 ERU1 FBQ1 FLM1 FVI1 GFE1 GPA1 GYW1 HIS1 HSO1 ICK1 IMG1 IWC1 JFY1 JPU1 JZQ1 KJM1 KTI1 LDE1 LNA1 LWW1 MGS1 MQO1 NAK1 NKG1 NUC1 ODY1 ONU1 OXQ1 PHM1 PRI1 QBE1 QLA1 QUW1 RES1 ROO1 RYK1 SIG1 SSC1 TBY1 TLU1 TVQ1 UFM1 UPI1 UZE1 VJA1 VSW1 WCS1 WMO1 WWK1 AC1:AC7">
      <formula1>"Fedex,DotZot,Gati,Aramex,Delhivery"</formula1>
    </dataValidation>
    <dataValidation type="textLength" operator="lessThan" allowBlank="1" showInputMessage="1" showErrorMessage="1" errorTitle="Pickup Address 2  Validation" error="Please Insert Only 35 Characters only" promptTitle="Pickup Address 2 Validation" prompt="Please Insert Only 35 Characters only" sqref="JB1 SX1 ACT1 AMP1 AWL1 BGH1 BQD1 BZZ1 CJV1 CTR1 DDN1 DNJ1 DXF1 EHB1 EQX1 FAT1 FKP1 FUL1 GEH1 GOD1 GXZ1 HHV1 HRR1 IBN1 ILJ1 IVF1 JFB1 JOX1 JYT1 KIP1 KSL1 LCH1 LMD1 LVZ1 MFV1 MPR1 MZN1 NJJ1 NTF1 ODB1 OMX1 OWT1 PGP1 PQL1 QAH1 QKD1 QTZ1 RDV1 RNR1 RXN1 SHJ1 SRF1 TBB1 TKX1 TUT1 UEP1 UOL1 UYH1 VID1 VRZ1 WBV1 WLR1 WVN1 F1:F7">
      <formula1>35</formula1>
    </dataValidation>
    <dataValidation type="textLength" operator="lessThan" allowBlank="1" showInputMessage="1" showErrorMessage="1" errorTitle="Pickup Address 1 Validation" error="Please Insert Only 35 Characters only" promptTitle="Pickup Address 1 Validation" prompt="Please Insert Only 35 Characters only" sqref="JA1 SW1 ACS1 AMO1 AWK1 BGG1 BQC1 BZY1 CJU1 CTQ1 DDM1 DNI1 DXE1 EHA1 EQW1 FAS1 FKO1 FUK1 GEG1 GOC1 GXY1 HHU1 HRQ1 IBM1 ILI1 IVE1 JFA1 JOW1 JYS1 KIO1 KSK1 LCG1 LMC1 LVY1 MFU1 MPQ1 MZM1 NJI1 NTE1 ODA1 OMW1 OWS1 PGO1 PQK1 QAG1 QKC1 QTY1 RDU1 RNQ1 RXM1 SHI1 SRE1 TBA1 TKW1 TUS1 UEO1 UOK1 UYG1 VIC1 VRY1 WBU1 WLQ1 WVM1 E1:E7">
      <formula1>35</formula1>
    </dataValidation>
    <dataValidation type="textLength" operator="equal" allowBlank="1" showInputMessage="1" showErrorMessage="1" errorTitle="Contact Number Validation" error="Please Enter 10 Digits Number Only" promptTitle="Contact Number Validation" prompt="Contact Number Must be 10 digits only" sqref="IX1 ST1 ACP1 AML1 AWH1 BGD1 BPZ1 BZV1 CJR1 CTN1 DDJ1 DNF1 DXB1 EGX1 EQT1 FAP1 FKL1 FUH1 GED1 GNZ1 GXV1 HHR1 HRN1 IBJ1 ILF1 IVB1 JEX1 JOT1 JYP1 KIL1 KSH1 LCD1 LLZ1 LVV1 MFR1 MPN1 MZJ1 NJF1 NTB1 OCX1 OMT1 OWP1 PGL1 PQH1 QAD1 QJZ1 QTV1 RDR1 RNN1 RXJ1 SHF1 SRB1 TAX1 TKT1 TUP1 UEL1 UOH1 UYD1 VHZ1 VRV1 WBR1 WLN1 WVJ1 B1:B7">
      <formula1>10</formula1>
    </dataValidation>
    <dataValidation type="list" allowBlank="1" showInputMessage="1" showErrorMessage="1" sqref="JN1 TJ1 ADF1 ANB1 AWX1 BGT1 BQP1 CAL1 CKH1 CUD1 DDZ1 DNV1 DXR1 EHN1 ERJ1 FBF1 FLB1 FUX1 GET1 GOP1 GYL1 HIH1 HSD1 IBZ1 ILV1 IVR1 JFN1 JPJ1 JZF1 KJB1 KSX1 LCT1 LMP1 LWL1 MGH1 MQD1 MZZ1 NJV1 NTR1 ODN1 ONJ1 OXF1 PHB1 PQX1 QAT1 QKP1 QUL1 REH1 ROD1 RXZ1 SHV1 SRR1 TBN1 TLJ1 TVF1 UFB1 UOX1 UYT1 VIP1 VSL1 WCH1 WMD1 WVZ1 R1:R7">
      <formula1>"Product,Documents"</formula1>
    </dataValidation>
    <dataValidation type="list" allowBlank="1" showInputMessage="1" showErrorMessage="1" sqref="JM1 TI1 ADE1 ANA1 AWW1 BGS1 BQO1 CAK1 CKG1 CUC1 DDY1 DNU1 DXQ1 EHM1 ERI1 FBE1 FLA1 FUW1 GES1 GOO1 GYK1 HIG1 HSC1 IBY1 ILU1 IVQ1 JFM1 JPI1 JZE1 KJA1 KSW1 LCS1 LMO1 LWK1 MGG1 MQC1 MZY1 NJU1 NTQ1 ODM1 ONI1 OXE1 PHA1 PQW1 QAS1 QKO1 QUK1 REG1 ROC1 RXY1 SHU1 SRQ1 TBM1 TLI1 TVE1 UFA1 UOW1 UYS1 VIO1 VSK1 WCG1 WMC1 WVY1 Q1:Q7">
      <formula1>"Identical,Different"</formula1>
    </dataValidation>
    <dataValidation type="list" allowBlank="1" showInputMessage="1" showErrorMessage="1" sqref="JQ1 TM1 ADI1 ANE1 AXA1 BGW1 BQS1 CAO1 CKK1 CUG1 DEC1 DNY1 DXU1 EHQ1 ERM1 FBI1 FLE1 FVA1 GEW1 GOS1 GYO1 HIK1 HSG1 ICC1 ILY1 IVU1 JFQ1 JPM1 JZI1 KJE1 KTA1 LCW1 LMS1 LWO1 MGK1 MQG1 NAC1 NJY1 NTU1 ODQ1 ONM1 OXI1 PHE1 PRA1 QAW1 QKS1 QUO1 REK1 ROG1 RYC1 SHY1 SRU1 TBQ1 TLM1 TVI1 UFE1 UPA1 UYW1 VIS1 VSO1 WCK1 WMG1 WWC1 U4:U7 U1:U2">
      <formula1>"Priority,Standard,Economy,Regular"</formula1>
    </dataValidation>
    <dataValidation type="textLength" operator="lessThan" allowBlank="1" showInputMessage="1" showErrorMessage="1" errorTitle="Landmark Valiation" error="Please Insert 35 Charaters only" promptTitle="Landmark Validation " prompt="Please Insert 35 Charaters only" sqref="K1 JG1 TC1 ACY1 AMU1 AWQ1 BGM1 BQI1 CAE1 CKA1 CTW1 DDS1 DNO1 DXK1 EHG1 ERC1 FAY1 FKU1 FUQ1 GEM1 GOI1 GYE1 HIA1 HRW1 IBS1 ILO1 IVK1 JFG1 JPC1 JYY1 KIU1 KSQ1 LCM1 LMI1 LWE1 MGA1 MPW1 MZS1 NJO1 NTK1 ODG1 ONC1 OWY1 PGU1 PQQ1 QAM1 QKI1 QUE1 REA1 RNW1 RXS1 SHO1 SRK1 TBG1 TLC1 TUY1 UEU1 UOQ1 UYM1 VII1 VSE1 WCA1 WLW1 WVS1">
      <formula1>35</formula1>
    </dataValidation>
    <dataValidation type="list" allowBlank="1" showInputMessage="1" showErrorMessage="1" sqref="V1 JR1 TN1 ADJ1 ANF1 AXB1 BGX1 BQT1 CAP1 CKL1 CUH1 DED1 DNZ1 DXV1 EHR1 ERN1 FBJ1 FLF1 FVB1 GEX1 GOT1 GYP1 HIL1 HSH1 ICD1 ILZ1 IVV1 JFR1 JPN1 JZJ1 KJF1 KTB1 LCX1 LMT1 LWP1 MGL1 MQH1 NAD1 NJZ1 NTV1 ODR1 ONN1 OXJ1 PHF1 PRB1 QAX1 QKT1 QUP1 REL1 ROH1 RYD1 SHZ1 SRV1 TBR1 TLN1 TVJ1 UFF1 UPB1 UYX1 VIT1 VSP1 WCL1 WMH1 WWD1">
      <formula1>"Online,COD"</formula1>
    </dataValidation>
    <dataValidation type="textLength" operator="lessThan" allowBlank="1" showInputMessage="1" showErrorMessage="1" errorTitle="Delivery Address 2 Validation" error="Please Insert 35 Characters only" promptTitle="Delivery Address 2 Validation" prompt="Please Insert 35 Characters only" sqref="M1 JI1 TE1 ADA1 AMW1 AWS1 BGO1 BQK1 CAG1 CKC1 CTY1 DDU1 DNQ1 DXM1 EHI1 ERE1 FBA1 FKW1 FUS1 GEO1 GOK1 GYG1 HIC1 HRY1 IBU1 ILQ1 IVM1 JFI1 JPE1 JZA1 KIW1 KSS1 LCO1 LMK1 LWG1 MGC1 MPY1 MZU1 NJQ1 NTM1 ODI1 ONE1 OXA1 PGW1 PQS1 QAO1 QKK1 QUG1 REC1 RNY1 RXU1 SHQ1 SRM1 TBI1 TLE1 TVA1 UEW1 UOS1 UYO1 VIK1 VSG1 WCC1 WLY1 WVU1">
      <formula1>35</formula1>
    </dataValidation>
    <dataValidation type="textLength" operator="lessThan" allowBlank="1" showInputMessage="1" showErrorMessage="1" errorTitle="Delivery Address 1 Validation" error="Please Insert 35 Characters only" promptTitle="Delivery Address 1 Validation" prompt="Please Insert 35 Characters only" sqref="L1 JH1 TD1 ACZ1 AMV1 AWR1 BGN1 BQJ1 CAF1 CKB1 CTX1 DDT1 DNP1 DXL1 EHH1 ERD1 FAZ1 FKV1 FUR1 GEN1 GOJ1 GYF1 HIB1 HRX1 IBT1 ILP1 IVL1 JFH1 JPD1 JYZ1 KIV1 KSR1 LCN1 LMJ1 LWF1 MGB1 MPX1 MZT1 NJP1 NTL1 ODH1 OND1 OWZ1 PGV1 PQR1 QAN1 QKJ1 QUF1 REB1 RNX1 RXT1 SHP1 SRL1 TBH1 TLD1 TUZ1 UEV1 UOR1 UYN1 VIJ1 VSF1 WCB1 WLX1 WVT1">
      <formula1>35</formula1>
    </dataValidation>
    <dataValidation type="decimal" operator="notEqual" allowBlank="1" showInputMessage="1" showErrorMessage="1" errorTitle="contact number validation" error="enter only 10 digit contact number" promptTitle="Please Enter contact number" prompt="enter only 10 digit contact number" sqref="I1 JE1 TA1 ACW1 AMS1 AWO1 BGK1 BQG1 CAC1 CJY1 CTU1 DDQ1 DNM1 DXI1 EHE1 ERA1 FAW1 FKS1 FUO1 GEK1 GOG1 GYC1 HHY1 HRU1 IBQ1 ILM1 IVI1 JFE1 JPA1 JYW1 KIS1 KSO1 LCK1 LMG1 LWC1 MFY1 MPU1 MZQ1 NJM1 NTI1 ODE1 ONA1 OWW1 PGS1 PQO1 QAK1 QKG1 QUC1 RDY1 RNU1 RXQ1 SHM1 SRI1 TBE1 TLA1 TUW1 UES1 UOO1 UYK1 VIG1 VSC1 WBY1 WLU1 WVQ1">
      <formula1>10</formula1>
    </dataValidation>
    <dataValidation type="textLength" operator="lessThan" allowBlank="1" showInputMessage="1" showErrorMessage="1" sqref="G1 JC1 SY1 ACU1 AMQ1 AWM1 BGI1 BQE1 CAA1 CJW1 CTS1 DDO1 DNK1 DXG1 EHC1 EQY1 FAU1 FKQ1 FUM1 GEI1 GOE1 GYA1 HHW1 HRS1 IBO1 ILK1 IVG1 JFC1 JOY1 JYU1 KIQ1 KSM1 LCI1 LME1 LWA1 MFW1 MPS1 MZO1 NJK1 NTG1 ODC1 OMY1 OWU1 PGQ1 PQM1 QAI1 QKE1 QUA1 RDW1 RNS1 RXO1 SHK1 SRG1 TBC1 TKY1 TUU1 UEQ1 UOM1 UYI1 VIE1 VSA1 WBW1 WLS1 WVO1 IZ1 SV1 ACR1 AMN1 AWJ1 BGF1 BQB1 BZX1 CJT1 CTP1 DDL1 DNH1 DXD1 EGZ1 EQV1 FAR1 FKN1 FUJ1 GEF1 GOB1 GXX1 HHT1 HRP1 IBL1 ILH1 IVD1 JEZ1 JOV1 JYR1 KIN1 KSJ1 LCF1 LMB1 LVX1 MFT1 MPP1 MZL1 NJH1 NTD1 OCZ1 OMV1 OWR1 PGN1 PQJ1 QAF1 QKB1 QTX1 RDT1 RNP1 RXL1 SHH1 SRD1 TAZ1 TKV1 TUR1 UEN1 UOJ1 UYF1 VIB1 VRX1 WBT1 WLP1 WVL1 D1:D7">
      <formula1>35</formula1>
    </dataValidation>
  </dataValidations>
  <hyperlinks>
    <hyperlink ref="H2" r:id="rId1"/>
  </hyperlinks>
  <pageMargins left="0.7" right="0.7" top="0.75" bottom="0.75" header="0.3" footer="0.3"/>
  <pageSetup paperSize="9" orientation="portrait" horizontalDpi="0"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Kapil Arora</dc:creator>
  <cp:lastModifiedBy>Kapil Arora</cp:lastModifiedBy>
  <dcterms:created xsi:type="dcterms:W3CDTF">2016-05-12T08:36:31Z</dcterms:created>
  <dcterms:modified xsi:type="dcterms:W3CDTF">2016-05-26T15:17:26Z</dcterms:modified>
</cp:coreProperties>
</file>